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8db489757d102b/Desktop/"/>
    </mc:Choice>
  </mc:AlternateContent>
  <xr:revisionPtr revIDLastSave="0" documentId="8_{2D6E4C74-FA06-4CC6-A573-9CDE039D1D5C}" xr6:coauthVersionLast="47" xr6:coauthVersionMax="47" xr10:uidLastSave="{00000000-0000-0000-0000-000000000000}"/>
  <bookViews>
    <workbookView xWindow="-120" yWindow="-120" windowWidth="20730" windowHeight="11160" xr2:uid="{75D853F4-2EEF-4872-9679-A74B286BE89D}"/>
  </bookViews>
  <sheets>
    <sheet name="Capital Budge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  <c r="D12" i="1"/>
  <c r="C12" i="1"/>
  <c r="B12" i="1"/>
</calcChain>
</file>

<file path=xl/sharedStrings.xml><?xml version="1.0" encoding="utf-8"?>
<sst xmlns="http://schemas.openxmlformats.org/spreadsheetml/2006/main" count="23" uniqueCount="22">
  <si>
    <t>Project A</t>
  </si>
  <si>
    <t>Project B</t>
  </si>
  <si>
    <t xml:space="preserve">Rate of Interest </t>
  </si>
  <si>
    <t xml:space="preserve">Cost of project </t>
  </si>
  <si>
    <t>Cash Inflows 1</t>
  </si>
  <si>
    <t xml:space="preserve">Year  2 </t>
  </si>
  <si>
    <t>Year 3</t>
  </si>
  <si>
    <t>Year 4</t>
  </si>
  <si>
    <t>Year 5</t>
  </si>
  <si>
    <t>IRR</t>
  </si>
  <si>
    <t>NPV</t>
  </si>
  <si>
    <t xml:space="preserve">Rate of return </t>
  </si>
  <si>
    <t>NPV at different rate return of Project A</t>
  </si>
  <si>
    <t xml:space="preserve">                                                                       Capital Budgeting</t>
  </si>
  <si>
    <t xml:space="preserve"> $30,443.92 </t>
  </si>
  <si>
    <t xml:space="preserve"> $(958.69)</t>
  </si>
  <si>
    <t>10%</t>
  </si>
  <si>
    <t>11%</t>
  </si>
  <si>
    <t>12%</t>
  </si>
  <si>
    <t>13%</t>
  </si>
  <si>
    <t>14%</t>
  </si>
  <si>
    <t>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</si>
</sst>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44" fontId="0" fillId="0" borderId="0" xfId="1" applyFont="1"/>
    <xf numFmtId="44" fontId="2" fillId="0" borderId="0" xfId="1" applyFont="1"/>
    <xf numFmtId="9" fontId="2" fillId="0" borderId="0" xfId="0" applyNumberFormat="1" applyFont="1"/>
    <xf numFmtId="0" fontId="3" fillId="0" borderId="0" xfId="0" applyFont="1"/>
    <xf numFmtId="9" fontId="3" fillId="0" borderId="0" xfId="0" applyNumberFormat="1" applyFont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'Capital Budgeting'!$A$15</c:f>
              <c:strCache>
                <c:ptCount val="1"/>
                <c:pt idx="0">
                  <c:v>NPV at different rate return of Project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'Capital Budgeting'!$B$14:$H$14</c:f>
              <c:strCache>
                <c:ptCount val="6"/>
                <c:pt idx="0">
                  <c:v>10%</c:v>
                </c:pt>
                <c:pt idx="1">
                  <c:v>11%</c:v>
                </c:pt>
                <c:pt idx="2">
                  <c:v>12%</c:v>
                </c:pt>
                <c:pt idx="3">
                  <c:v>13%</c:v>
                </c:pt>
                <c:pt idx="4">
                  <c:v>14%</c:v>
                </c:pt>
                <c:pt idx="5">
                  <c:v>15%</c:v>
                </c:pt>
              </c:strCache>
            </c:strRef>
          </c:xVal>
          <c:yVal>
            <c:numRef>
              <c:f>'Capital Budgeting'!$B$15:$H$15</c:f>
              <c:numCache>
                <c:formatCode>_("$"* #,##0.00_);_("$"* \(#,##0.00\);_("$"* "-"??_);_(@_)</c:formatCode>
                <c:ptCount val="7"/>
                <c:pt idx="0">
                  <c:v>48273.52826123382</c:v>
                </c:pt>
                <c:pt idx="1">
                  <c:v>39204.549854885787</c:v>
                </c:pt>
                <c:pt idx="2">
                  <c:v>30443.916132414946</c:v>
                </c:pt>
                <c:pt idx="3">
                  <c:v>21976.715818780591</c:v>
                </c:pt>
                <c:pt idx="4">
                  <c:v>13788.933065473335</c:v>
                </c:pt>
                <c:pt idx="5">
                  <c:v>5867.3846313037793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39-4255-9147-BB8513E82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221695"/>
        <c:axId val="2024220447"/>
      </c:scatterChart>
      <c:valAx>
        <c:axId val="2024221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</a:t>
                </a:r>
                <a:r>
                  <a:rPr lang="en-US" baseline="0"/>
                  <a:t> of return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20447"/>
        <c:crosses val="autoZero"/>
        <c:crossBetween val="midCat"/>
      </c:valAx>
      <c:valAx>
        <c:axId val="202422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NPV</a:t>
                </a:r>
                <a:r>
                  <a:rPr lang="en-US" baseline="0"/>
                  <a:t> at different rATE OF Return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216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190499</xdr:rowOff>
    </xdr:from>
    <xdr:to>
      <xdr:col>6</xdr:col>
      <xdr:colOff>19050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9A480-2DB5-4EDE-9007-B8266B534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0BE625-F5C2-4B37-81F0-45D5A1365E2D}" name="Table1" displayName="Table1" ref="A11:D12" totalsRowShown="0">
  <autoFilter ref="A11:D12" xr:uid="{4A0BE625-F5C2-4B37-81F0-45D5A1365E2D}">
    <filterColumn colId="0" hiddenButton="1"/>
    <filterColumn colId="1" hiddenButton="1"/>
    <filterColumn colId="2" hiddenButton="1"/>
    <filterColumn colId="3" hiddenButton="1"/>
  </autoFilter>
  <tableColumns count="4">
    <tableColumn id="1" xr3:uid="{9CAA2D1C-6837-42D7-9D0B-28305725FB08}" name="NPV" dataDxfId="11" dataCellStyle="Currency"/>
    <tableColumn id="2" xr3:uid="{81524D7A-0725-4BF4-BA45-B53E9032D2DD}" name=" $30,443.92 " dataDxfId="10">
      <calculatedColumnFormula>IRR(B4:B9,B3)</calculatedColumnFormula>
    </tableColumn>
    <tableColumn id="3" xr3:uid="{C103CA5B-BD5E-427C-96DA-BD5752BBBCF3}" name=" $(958.69)" dataDxfId="9">
      <calculatedColumnFormula>IRR(C4:C9,C3)</calculatedColumnFormula>
    </tableColumn>
    <tableColumn id="4" xr3:uid="{215F8DC8-5C00-4DB4-B29C-0F3EA63DD353}" name="Project A" dataDxfId="8">
      <calculatedColumnFormula>IF(B12+C12,B2,C2)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37ED9A-AE09-4C54-8E3B-8E98EA96AAD4}" name="Table2" displayName="Table2" ref="A14:G15" totalsRowShown="0" headerRowDxfId="7" dataDxfId="6" dataCellStyle="Currency">
  <autoFilter ref="A14:G15" xr:uid="{FE37ED9A-AE09-4C54-8E3B-8E98EA96AAD4}"/>
  <tableColumns count="7">
    <tableColumn id="1" xr3:uid="{BD545A1D-13A7-4B53-BA23-C532CADE7C4C}" name="Rate of return "/>
    <tableColumn id="2" xr3:uid="{EB1EE9F9-9E9C-4ADA-95BB-D71A71D432B3}" name="10%" dataDxfId="5" dataCellStyle="Currency">
      <calculatedColumnFormula>NPV(B14,B5:B9)+B4</calculatedColumnFormula>
    </tableColumn>
    <tableColumn id="3" xr3:uid="{A403BBCF-9994-4276-81C2-B468F66E5672}" name="11%" dataDxfId="4" dataCellStyle="Currency">
      <calculatedColumnFormula>NPV(C14,B5:B9)+B4</calculatedColumnFormula>
    </tableColumn>
    <tableColumn id="4" xr3:uid="{6FEFD40E-9470-4B64-A149-A289172242F2}" name="12%" dataDxfId="3" dataCellStyle="Currency">
      <calculatedColumnFormula>NPV(D14,B5:B9)+B4</calculatedColumnFormula>
    </tableColumn>
    <tableColumn id="5" xr3:uid="{04ABC5AF-2A3E-443A-9227-22FCC96143C6}" name="13%" dataDxfId="2" dataCellStyle="Currency">
      <calculatedColumnFormula>NPV(E14,B5:B9)+B4</calculatedColumnFormula>
    </tableColumn>
    <tableColumn id="6" xr3:uid="{258C7706-2D71-4CEC-AF3C-AB4F174C3503}" name="14%" dataDxfId="1" dataCellStyle="Currency">
      <calculatedColumnFormula>NPV(F14,B5:B9)+B4</calculatedColumnFormula>
    </tableColumn>
    <tableColumn id="7" xr3:uid="{B9A18515-C57C-47DE-987B-DDB8B93EF5CD}" name="15%" dataDxfId="0" dataCellStyle="Currency">
      <calculatedColumnFormula>NPV(G14,B5:B9)+B4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8B38-4EE5-4F32-8D2C-1C3BCBB51D65}">
  <dimension ref="A1:G16"/>
  <sheetViews>
    <sheetView tabSelected="1" topLeftCell="A12" workbookViewId="0"/>
  </sheetViews>
  <sheetFormatPr defaultRowHeight="15" x14ac:dyDescent="0.25"/>
  <cols>
    <col min="1" max="1" width="36.140625" customWidth="1"/>
    <col min="2" max="2" width="18.42578125" customWidth="1"/>
    <col min="3" max="3" width="18.5703125" customWidth="1"/>
    <col min="4" max="4" width="18.140625" customWidth="1"/>
    <col min="5" max="5" width="18.7109375" customWidth="1"/>
    <col min="6" max="6" width="18.140625" customWidth="1"/>
    <col min="7" max="7" width="18.42578125" customWidth="1"/>
  </cols>
  <sheetData>
    <row r="1" spans="1:7" x14ac:dyDescent="0.25">
      <c r="A1" t="s">
        <v>13</v>
      </c>
    </row>
    <row r="2" spans="1:7" x14ac:dyDescent="0.25">
      <c r="B2" t="s">
        <v>0</v>
      </c>
      <c r="C2" t="s">
        <v>1</v>
      </c>
    </row>
    <row r="3" spans="1:7" x14ac:dyDescent="0.25">
      <c r="A3" t="s">
        <v>2</v>
      </c>
      <c r="B3" s="1">
        <v>0.12</v>
      </c>
      <c r="C3" s="1">
        <v>0.12</v>
      </c>
    </row>
    <row r="4" spans="1:7" x14ac:dyDescent="0.25">
      <c r="A4" t="s">
        <v>3</v>
      </c>
      <c r="B4">
        <v>-500000</v>
      </c>
      <c r="C4">
        <v>-550000</v>
      </c>
    </row>
    <row r="5" spans="1:7" x14ac:dyDescent="0.25">
      <c r="A5" t="s">
        <v>4</v>
      </c>
      <c r="B5">
        <v>400000</v>
      </c>
      <c r="C5">
        <v>20000</v>
      </c>
    </row>
    <row r="6" spans="1:7" x14ac:dyDescent="0.25">
      <c r="A6" t="s">
        <v>5</v>
      </c>
      <c r="B6">
        <v>60000</v>
      </c>
      <c r="C6">
        <v>500000</v>
      </c>
    </row>
    <row r="7" spans="1:7" x14ac:dyDescent="0.25">
      <c r="A7" t="s">
        <v>6</v>
      </c>
      <c r="B7">
        <v>50000</v>
      </c>
      <c r="C7">
        <v>60000</v>
      </c>
    </row>
    <row r="8" spans="1:7" x14ac:dyDescent="0.25">
      <c r="A8" t="s">
        <v>7</v>
      </c>
      <c r="B8">
        <v>70000</v>
      </c>
      <c r="C8">
        <v>70000</v>
      </c>
    </row>
    <row r="9" spans="1:7" x14ac:dyDescent="0.25">
      <c r="A9" t="s">
        <v>8</v>
      </c>
      <c r="B9">
        <v>80000</v>
      </c>
      <c r="C9">
        <v>80000</v>
      </c>
    </row>
    <row r="11" spans="1:7" x14ac:dyDescent="0.25">
      <c r="A11" t="s">
        <v>10</v>
      </c>
      <c r="B11" s="7" t="s">
        <v>14</v>
      </c>
      <c r="C11" s="7" t="s">
        <v>15</v>
      </c>
      <c r="D11" s="5" t="s">
        <v>0</v>
      </c>
    </row>
    <row r="12" spans="1:7" x14ac:dyDescent="0.25">
      <c r="A12" s="2" t="s">
        <v>9</v>
      </c>
      <c r="B12" s="6">
        <f>IRR(B4:B9,B3)</f>
        <v>0.15762289038274058</v>
      </c>
      <c r="C12" s="6">
        <f>IRR(C4:C9,C3)</f>
        <v>0.11920460322364268</v>
      </c>
      <c r="D12" s="5" t="str">
        <f>IF(B12+C12,B2,C2)</f>
        <v>Project A</v>
      </c>
    </row>
    <row r="14" spans="1:7" x14ac:dyDescent="0.25">
      <c r="A14" t="s">
        <v>11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20</v>
      </c>
      <c r="G14" s="4" t="s">
        <v>21</v>
      </c>
    </row>
    <row r="15" spans="1:7" x14ac:dyDescent="0.25">
      <c r="A15" t="s">
        <v>12</v>
      </c>
      <c r="B15" s="3">
        <f>NPV(B14,B5:B9)+B4</f>
        <v>48273.52826123382</v>
      </c>
      <c r="C15" s="3">
        <f>NPV(C14,B5:B9)+B4</f>
        <v>39204.549854885787</v>
      </c>
      <c r="D15" s="3">
        <f>NPV(D14,B5:B9)+B4</f>
        <v>30443.916132414946</v>
      </c>
      <c r="E15" s="3">
        <f>NPV(E14,B5:B9)+B4</f>
        <v>21976.715818780591</v>
      </c>
      <c r="F15" s="3">
        <f>NPV(F14,B5:B9)+B4</f>
        <v>13788.933065473335</v>
      </c>
      <c r="G15" s="3">
        <f>NPV(G14,B5:B9)+B4</f>
        <v>5867.3846313037793</v>
      </c>
    </row>
    <row r="16" spans="1:7" x14ac:dyDescent="0.25">
      <c r="C16" s="2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Budgeting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not touch</dc:creator>
  <cp:lastModifiedBy>jasmeet kaur</cp:lastModifiedBy>
  <cp:lastPrinted>2021-11-16T19:11:03Z</cp:lastPrinted>
  <dcterms:created xsi:type="dcterms:W3CDTF">2021-11-16T18:10:20Z</dcterms:created>
  <dcterms:modified xsi:type="dcterms:W3CDTF">2021-11-16T19:55:29Z</dcterms:modified>
</cp:coreProperties>
</file>